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olo contributo" sheetId="1" state="visible" r:id="rId2"/>
  </sheets>
  <definedNames>
    <definedName function="false" hidden="false" localSheetId="0" name="_xlnm.Print_Area" vbProcedure="false">'Calcolo contributo'!$A$1:$J$50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<sst xmlns="http://schemas.openxmlformats.org/spreadsheetml/2006/main" count="78" uniqueCount="76">
  <si>
    <t xml:space="preserve">Comune di Fano</t>
  </si>
  <si>
    <t xml:space="preserve">DETERMINAZIONE DEL CONTRIBUTO SUL COSTO DI COSTRUZIONE ATTIVITA' TURISTICHE, COMMERCIALI, DIREZIONALI</t>
  </si>
  <si>
    <t xml:space="preserve">(rif. D.M. 10 maggio 1977 - Decreto Presidenziale Regione Marche n. 9/R/79 del 28 febbraio 1979)</t>
  </si>
  <si>
    <t xml:space="preserve">ATTIVITA' TURISTICHE, COMMERCIALI, DIREZIONALI</t>
  </si>
  <si>
    <t xml:space="preserve">Destinazione</t>
  </si>
  <si>
    <t xml:space="preserve">Superficie netta (mq)</t>
  </si>
  <si>
    <t xml:space="preserve">Superficie accessoria Sa (mq)</t>
  </si>
  <si>
    <t xml:space="preserve">Superficie ragguagl. 60% di Sa (mq)</t>
  </si>
  <si>
    <t xml:space="preserve">Superficie complessiva Sc (mq)</t>
  </si>
  <si>
    <t xml:space="preserve">Costo unitario (*) (Euro/mq)</t>
  </si>
  <si>
    <t xml:space="preserve">Costo applicato (**) (Euro/mq)</t>
  </si>
  <si>
    <t xml:space="preserve">Costo di costruzione (Euro)</t>
  </si>
  <si>
    <t xml:space="preserve">Aliquota (%)</t>
  </si>
  <si>
    <t xml:space="preserve">Contributo (Euro)</t>
  </si>
  <si>
    <t xml:space="preserve">(1)</t>
  </si>
  <si>
    <t xml:space="preserve">(2)</t>
  </si>
  <si>
    <t xml:space="preserve">(3) = (2) x 0,6</t>
  </si>
  <si>
    <t xml:space="preserve">(4) = (1) + (3)</t>
  </si>
  <si>
    <t xml:space="preserve">(5)</t>
  </si>
  <si>
    <t xml:space="preserve">(6) = (5) x (1 + M)</t>
  </si>
  <si>
    <t xml:space="preserve">(7) = (4) x (6)</t>
  </si>
  <si>
    <t xml:space="preserve">(8)</t>
  </si>
  <si>
    <t xml:space="preserve">(9) = (7) x (8)</t>
  </si>
  <si>
    <t xml:space="preserve">Alberghi, pensioni, ristoranti</t>
  </si>
  <si>
    <t xml:space="preserve">Campeggi,bungalow – per le costruzioni </t>
  </si>
  <si>
    <t xml:space="preserve">Campeggi, bungalow – per l'area attrezzata</t>
  </si>
  <si>
    <t xml:space="preserve">Uffici, sedi di società, banche, negozi, supermercati, cinema, discoteche</t>
  </si>
  <si>
    <t xml:space="preserve">idem c.s. – all'interno dei centri commerciali</t>
  </si>
  <si>
    <t xml:space="preserve">Depositi commerciali, vendita all'ingrosso stazioni di servizio</t>
  </si>
  <si>
    <t xml:space="preserve">totale St</t>
  </si>
  <si>
    <t xml:space="preserve">(A)</t>
  </si>
  <si>
    <t xml:space="preserve">totale Contributo</t>
  </si>
  <si>
    <t xml:space="preserve">Applicazione per tipologia di intervento - art.6 c.5 L.10/77- art.1 Reg.Reg. Marche 9/1979 - DCC n.180 del 24/03/1980</t>
  </si>
  <si>
    <t xml:space="preserve">tipologia intervento</t>
  </si>
  <si>
    <t xml:space="preserve">applic.</t>
  </si>
  <si>
    <t xml:space="preserve">nuova costruzione</t>
  </si>
  <si>
    <t xml:space="preserve">ristrutturazione totale edifici con cambio destinazione</t>
  </si>
  <si>
    <t xml:space="preserve">ristrutturazione totale edifici senza cambio destinazione</t>
  </si>
  <si>
    <t xml:space="preserve">ristrutturazione senza partizione unità con cambio destinazione</t>
  </si>
  <si>
    <t xml:space="preserve">ristrutturazione senza partizione unità senza cambio destinazione</t>
  </si>
  <si>
    <t xml:space="preserve">ristrutturazione senza inter. con part. con cambio destinazione</t>
  </si>
  <si>
    <t xml:space="preserve">ristrutturazione senza inter. senza part. con cambio destinazione</t>
  </si>
  <si>
    <t xml:space="preserve">ristrutturazione senza inter. senza part. senza cambio destinazione</t>
  </si>
  <si>
    <t xml:space="preserve">restauro conservativo</t>
  </si>
  <si>
    <t xml:space="preserve">inserire di seguito la percentuale di applicazione corrispondente</t>
  </si>
  <si>
    <t xml:space="preserve">Classi edifici e relative maggiorazioni (da calcolare solo nel caso di cui all’art.9 del D.M. 10 maggio 1977 sotto riportato )</t>
  </si>
  <si>
    <t xml:space="preserve">% incremento (i)</t>
  </si>
  <si>
    <t xml:space="preserve">Classe edificio</t>
  </si>
  <si>
    <t xml:space="preserve">Maggiorazione (M)</t>
  </si>
  <si>
    <t xml:space="preserve">art. 9. Superficie per attività turistiche, commerciali e direzionali (St) </t>
  </si>
  <si>
    <t xml:space="preserve">fino a 5 inclusa</t>
  </si>
  <si>
    <t xml:space="preserve">I</t>
  </si>
  <si>
    <t xml:space="preserve"> 1. Alle parti di edifici residenziali nelle quali siano previsti ambienti per attività turistiche, commerciali e direzionali si applica il costo di costruzione maggiorato ai sensi del precedente art. 8, qualora la superficie netta (Sn) di detti ambienti e dei relativi accessori (Sa), valutati questi ultimi al 60%, non sia superiore al 25% della superficie utile abitabile.</t>
  </si>
  <si>
    <t xml:space="preserve">da 5 a 10 inclusa</t>
  </si>
  <si>
    <t xml:space="preserve">II</t>
  </si>
  <si>
    <t xml:space="preserve">da 10 a 15 inclusa</t>
  </si>
  <si>
    <t xml:space="preserve">III</t>
  </si>
  <si>
    <t xml:space="preserve">da 15 a 20 inclusa</t>
  </si>
  <si>
    <t xml:space="preserve">IV</t>
  </si>
  <si>
    <t xml:space="preserve">da 20 a 25 inclusa</t>
  </si>
  <si>
    <t xml:space="preserve">V</t>
  </si>
  <si>
    <t xml:space="preserve">da 25 a 30 inclusa</t>
  </si>
  <si>
    <t xml:space="preserve">VI</t>
  </si>
  <si>
    <t xml:space="preserve">da 30 a 35 inclusa</t>
  </si>
  <si>
    <t xml:space="preserve">VII</t>
  </si>
  <si>
    <t xml:space="preserve">da 35 a 40 inclusa</t>
  </si>
  <si>
    <t xml:space="preserve">VIII</t>
  </si>
  <si>
    <t xml:space="preserve">da 40 a 45 inclusa</t>
  </si>
  <si>
    <t xml:space="preserve">IX</t>
  </si>
  <si>
    <t xml:space="preserve">da 45 a 50 inclusa</t>
  </si>
  <si>
    <t xml:space="preserve">X</t>
  </si>
  <si>
    <t xml:space="preserve">oltre 50</t>
  </si>
  <si>
    <t xml:space="preserve">XI</t>
  </si>
  <si>
    <t xml:space="preserve">n.b. per la determinazione della classe dell'edificio, si utilizzi il file del costo di costruzione di un edificio residenziale</t>
  </si>
  <si>
    <t xml:space="preserve">inserire di seguito la percentuale di maggiorazione corrispondente</t>
  </si>
  <si>
    <t xml:space="preserve">TOTALE CONTRIBUTO COSTO COSTRUZIONE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</si>
</sst>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@"/>
    <numFmt numFmtId="167" formatCode="#,##0.00"/>
  </numFmts>
  <fonts count="21">
    <font>
      <sz val="11"/>
      <color rgb="FF333333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DDDDDD"/>
      <name val="Arial"/>
      <family val="2"/>
      <charset val="1"/>
    </font>
    <font>
      <b val="true"/>
      <sz val="10"/>
      <color rgb="FF333333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DDDDDD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b val="true"/>
      <sz val="24"/>
      <color rgb="FF333333"/>
      <name val="Arial"/>
      <family val="2"/>
      <charset val="1"/>
    </font>
    <font>
      <sz val="18"/>
      <color rgb="FF333333"/>
      <name val="Arial"/>
      <family val="2"/>
      <charset val="1"/>
    </font>
    <font>
      <sz val="12"/>
      <color rgb="FF333333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10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  <font>
      <b val="true"/>
      <sz val="10"/>
      <name val="Arial"/>
      <family val="2"/>
      <charset val="1"/>
    </font>
    <font>
      <b val="true"/>
      <i val="true"/>
      <sz val="8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339933"/>
        <bgColor rgb="FF00808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8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6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6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6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7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9" fillId="9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19" fillId="9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1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9" fillId="1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Titolo" xfId="28"/>
    <cellStyle name="Heading 1 12" xfId="29"/>
    <cellStyle name="Heading 2 13" xfId="30"/>
    <cellStyle name="Hyperlink 14" xfId="31"/>
    <cellStyle name="Neutral 15" xfId="32"/>
    <cellStyle name="Note 16" xfId="33"/>
    <cellStyle name="Status 17" xfId="34"/>
    <cellStyle name="Text 18" xfId="35"/>
    <cellStyle name="Warning 19" xfId="36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15" zoomScaleNormal="145" zoomScalePageLayoutView="115" workbookViewId="0">
      <selection pane="topLeft" activeCell="H45" activeCellId="0" sqref="H45"/>
    </sheetView>
  </sheetViews>
  <sheetFormatPr defaultColWidth="9.88671875" defaultRowHeight="12.75" zeroHeight="false" outlineLevelRow="0" outlineLevelCol="0"/>
  <cols>
    <col collapsed="false" customWidth="true" hidden="false" outlineLevel="0" max="1" min="1" style="0" width="12.77"/>
    <col collapsed="false" customWidth="true" hidden="false" outlineLevel="0" max="2" min="2" style="0" width="9.38"/>
    <col collapsed="false" customWidth="true" hidden="false" outlineLevel="0" max="4" min="4" style="0" width="11.46"/>
    <col collapsed="false" customWidth="true" hidden="false" outlineLevel="0" max="7" min="7" style="0" width="11.73"/>
    <col collapsed="false" customWidth="true" hidden="false" outlineLevel="0" max="9" min="9" style="0" width="11.98"/>
  </cols>
  <sheetData>
    <row r="1" customFormat="false" ht="12.75" hidden="false" customHeight="false" outlineLevel="0" collapsed="false">
      <c r="A1" s="0" t="s">
        <v>0</v>
      </c>
    </row>
    <row r="2" customFormat="false" ht="12.75" hidden="false" customHeight="false" outlineLevel="0" collapsed="false">
      <c r="A2" s="1" t="s">
        <v>1</v>
      </c>
    </row>
    <row r="3" customFormat="false" ht="12.75" hidden="false" customHeight="false" outlineLevel="0" collapsed="false">
      <c r="A3" s="0" t="s">
        <v>2</v>
      </c>
      <c r="H3" s="2"/>
      <c r="I3" s="3"/>
      <c r="J3" s="3"/>
    </row>
    <row r="4" customFormat="false" ht="12.75" hidden="false" customHeight="false" outlineLevel="0" collapsed="false">
      <c r="H4" s="4"/>
      <c r="I4" s="4"/>
      <c r="J4" s="4"/>
    </row>
    <row r="5" s="6" customFormat="true" ht="12.75" hidden="false" customHeight="false" outlineLevel="0" collapsed="false">
      <c r="A5" s="5" t="s">
        <v>3</v>
      </c>
      <c r="H5" s="7"/>
      <c r="I5" s="7"/>
      <c r="J5" s="8"/>
    </row>
    <row r="6" customFormat="false" ht="12.75" hidden="false" customHeight="false" outlineLevel="0" collapsed="false">
      <c r="H6" s="7"/>
      <c r="I6" s="7"/>
      <c r="J6" s="8"/>
    </row>
    <row r="7" s="12" customFormat="true" ht="33.75" hidden="false" customHeight="false" outlineLevel="0" collapsed="false">
      <c r="A7" s="9" t="s">
        <v>4</v>
      </c>
      <c r="B7" s="10" t="s">
        <v>5</v>
      </c>
      <c r="C7" s="9" t="s">
        <v>6</v>
      </c>
      <c r="D7" s="9" t="s">
        <v>7</v>
      </c>
      <c r="E7" s="10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11"/>
      <c r="L7" s="11"/>
    </row>
    <row r="8" s="16" customFormat="true" ht="14.25" hidden="false" customHeight="true" outlineLevel="0" collapsed="false">
      <c r="A8" s="13"/>
      <c r="B8" s="14" t="s">
        <v>14</v>
      </c>
      <c r="C8" s="14" t="s">
        <v>15</v>
      </c>
      <c r="D8" s="14" t="s">
        <v>16</v>
      </c>
      <c r="E8" s="14" t="s">
        <v>17</v>
      </c>
      <c r="F8" s="14" t="s">
        <v>18</v>
      </c>
      <c r="G8" s="14" t="s">
        <v>19</v>
      </c>
      <c r="H8" s="14" t="s">
        <v>20</v>
      </c>
      <c r="I8" s="14" t="s">
        <v>21</v>
      </c>
      <c r="J8" s="14" t="s">
        <v>22</v>
      </c>
      <c r="K8" s="15"/>
      <c r="L8" s="15"/>
    </row>
    <row r="9" s="22" customFormat="true" ht="22.05" hidden="false" customHeight="false" outlineLevel="0" collapsed="false">
      <c r="A9" s="17" t="s">
        <v>23</v>
      </c>
      <c r="B9" s="18"/>
      <c r="C9" s="18"/>
      <c r="D9" s="18" t="n">
        <f aca="false">+C9*0.6</f>
        <v>0</v>
      </c>
      <c r="E9" s="18" t="n">
        <f aca="false">+B9+D9</f>
        <v>0</v>
      </c>
      <c r="F9" s="18" t="n">
        <v>373.3</v>
      </c>
      <c r="G9" s="18" t="n">
        <f aca="false">F9*(1+$E$481)</f>
        <v>373.3</v>
      </c>
      <c r="H9" s="18" t="n">
        <f aca="false">G9*E9</f>
        <v>0</v>
      </c>
      <c r="I9" s="19" t="n">
        <v>0.02</v>
      </c>
      <c r="J9" s="20" t="n">
        <f aca="false">+I9*H9</f>
        <v>0</v>
      </c>
      <c r="K9" s="21"/>
      <c r="L9" s="21"/>
    </row>
    <row r="10" s="22" customFormat="true" ht="31.1" hidden="false" customHeight="false" outlineLevel="0" collapsed="false">
      <c r="A10" s="17" t="s">
        <v>24</v>
      </c>
      <c r="B10" s="18"/>
      <c r="C10" s="18"/>
      <c r="D10" s="18" t="n">
        <f aca="false">+C10*0.6</f>
        <v>0</v>
      </c>
      <c r="E10" s="18" t="n">
        <f aca="false">+B10+D10</f>
        <v>0</v>
      </c>
      <c r="F10" s="18" t="n">
        <v>278.6</v>
      </c>
      <c r="G10" s="18" t="n">
        <f aca="false">F10*(1+$E$481)</f>
        <v>278.6</v>
      </c>
      <c r="H10" s="18" t="n">
        <f aca="false">G10*E10</f>
        <v>0</v>
      </c>
      <c r="I10" s="19" t="n">
        <v>0.02</v>
      </c>
      <c r="J10" s="20" t="n">
        <f aca="false">+I10*H10</f>
        <v>0</v>
      </c>
      <c r="K10" s="21"/>
      <c r="L10" s="21"/>
    </row>
    <row r="11" s="22" customFormat="true" ht="31.1" hidden="false" customHeight="false" outlineLevel="0" collapsed="false">
      <c r="A11" s="17" t="s">
        <v>25</v>
      </c>
      <c r="B11" s="18"/>
      <c r="C11" s="18"/>
      <c r="D11" s="18" t="n">
        <f aca="false">+C11*0.6</f>
        <v>0</v>
      </c>
      <c r="E11" s="18" t="n">
        <f aca="false">+B11+D11</f>
        <v>0</v>
      </c>
      <c r="F11" s="18" t="n">
        <v>37.56</v>
      </c>
      <c r="G11" s="18" t="n">
        <f aca="false">F11*(1+$E$481)</f>
        <v>37.56</v>
      </c>
      <c r="H11" s="18" t="n">
        <f aca="false">G11*E11</f>
        <v>0</v>
      </c>
      <c r="I11" s="19" t="n">
        <v>0.02</v>
      </c>
      <c r="J11" s="20" t="n">
        <f aca="false">+I11*H11</f>
        <v>0</v>
      </c>
      <c r="K11" s="21"/>
      <c r="L11" s="21"/>
    </row>
    <row r="12" s="22" customFormat="true" ht="63" hidden="false" customHeight="true" outlineLevel="0" collapsed="false">
      <c r="A12" s="17" t="s">
        <v>26</v>
      </c>
      <c r="B12" s="18"/>
      <c r="C12" s="18"/>
      <c r="D12" s="18" t="n">
        <f aca="false">+C12*0.6</f>
        <v>0</v>
      </c>
      <c r="E12" s="18" t="n">
        <f aca="false">+B12+D12</f>
        <v>0</v>
      </c>
      <c r="F12" s="18" t="n">
        <v>373.3</v>
      </c>
      <c r="G12" s="18" t="n">
        <f aca="false">F12*(1+$E$481)</f>
        <v>373.3</v>
      </c>
      <c r="H12" s="18" t="n">
        <f aca="false">G12*E12</f>
        <v>0</v>
      </c>
      <c r="I12" s="19" t="n">
        <v>0.08</v>
      </c>
      <c r="J12" s="20" t="n">
        <f aca="false">+I12*H12</f>
        <v>0</v>
      </c>
      <c r="K12" s="21"/>
      <c r="L12" s="21"/>
    </row>
    <row r="13" s="22" customFormat="true" ht="46.5" hidden="false" customHeight="true" outlineLevel="0" collapsed="false">
      <c r="A13" s="17" t="s">
        <v>27</v>
      </c>
      <c r="B13" s="18"/>
      <c r="C13" s="18"/>
      <c r="D13" s="18" t="n">
        <f aca="false">+C13*0.6</f>
        <v>0</v>
      </c>
      <c r="E13" s="18" t="n">
        <f aca="false">+B13+D13</f>
        <v>0</v>
      </c>
      <c r="F13" s="18" t="n">
        <v>373.3</v>
      </c>
      <c r="G13" s="18" t="n">
        <f aca="false">F13*(1+$E$481)</f>
        <v>373.3</v>
      </c>
      <c r="H13" s="18" t="n">
        <f aca="false">G13*E13</f>
        <v>0</v>
      </c>
      <c r="I13" s="19" t="n">
        <v>0.1</v>
      </c>
      <c r="J13" s="20" t="n">
        <f aca="false">+I13*H13</f>
        <v>0</v>
      </c>
      <c r="K13" s="21"/>
      <c r="L13" s="21"/>
    </row>
    <row r="14" s="22" customFormat="true" ht="50.25" hidden="false" customHeight="true" outlineLevel="0" collapsed="false">
      <c r="A14" s="23" t="s">
        <v>28</v>
      </c>
      <c r="B14" s="18"/>
      <c r="C14" s="18"/>
      <c r="D14" s="18" t="n">
        <f aca="false">+C14*0.6</f>
        <v>0</v>
      </c>
      <c r="E14" s="18" t="n">
        <f aca="false">+B14+D14</f>
        <v>0</v>
      </c>
      <c r="F14" s="18" t="n">
        <v>278.6</v>
      </c>
      <c r="G14" s="18" t="n">
        <f aca="false">F14*(1+$E$481)</f>
        <v>278.6</v>
      </c>
      <c r="H14" s="18" t="n">
        <f aca="false">G14*E14</f>
        <v>0</v>
      </c>
      <c r="I14" s="19" t="n">
        <v>0.08</v>
      </c>
      <c r="J14" s="20" t="n">
        <f aca="false">+I14*H14</f>
        <v>0</v>
      </c>
      <c r="K14" s="21"/>
      <c r="L14" s="21"/>
    </row>
    <row r="15" s="22" customFormat="true" ht="37.5" hidden="false" customHeight="true" outlineLevel="0" collapsed="false">
      <c r="A15" s="17" t="s">
        <v>27</v>
      </c>
      <c r="B15" s="18"/>
      <c r="C15" s="18"/>
      <c r="D15" s="18" t="n">
        <f aca="false">+C15*0.6</f>
        <v>0</v>
      </c>
      <c r="E15" s="18" t="n">
        <f aca="false">+B15+D15</f>
        <v>0</v>
      </c>
      <c r="F15" s="18" t="n">
        <v>278.6</v>
      </c>
      <c r="G15" s="18" t="n">
        <f aca="false">F15*(1+$E$481)</f>
        <v>278.6</v>
      </c>
      <c r="H15" s="18" t="n">
        <f aca="false">G15*E15</f>
        <v>0</v>
      </c>
      <c r="I15" s="19" t="n">
        <v>0.1</v>
      </c>
      <c r="J15" s="20" t="n">
        <f aca="false">+I15*H15</f>
        <v>0</v>
      </c>
      <c r="K15" s="21"/>
      <c r="L15" s="21"/>
    </row>
    <row r="16" s="30" customFormat="true" ht="13.5" hidden="false" customHeight="true" outlineLevel="0" collapsed="false">
      <c r="A16" s="24"/>
      <c r="B16" s="24"/>
      <c r="C16" s="24"/>
      <c r="D16" s="24" t="s">
        <v>29</v>
      </c>
      <c r="E16" s="25" t="n">
        <f aca="false">SUM(E9:E15)</f>
        <v>0</v>
      </c>
      <c r="F16" s="26"/>
      <c r="G16" s="24"/>
      <c r="H16" s="27" t="s">
        <v>30</v>
      </c>
      <c r="I16" s="28" t="s">
        <v>31</v>
      </c>
      <c r="J16" s="29" t="n">
        <f aca="false">SUM(J9:J15)</f>
        <v>0</v>
      </c>
      <c r="K16" s="24"/>
      <c r="L16" s="24"/>
    </row>
    <row r="17" s="22" customFormat="true" ht="13.5" hidden="false" customHeight="true" outlineLevel="0" collapsed="false">
      <c r="B17" s="21"/>
      <c r="C17" s="21"/>
      <c r="D17" s="21"/>
      <c r="E17" s="21"/>
      <c r="F17" s="31"/>
      <c r="G17" s="21"/>
      <c r="H17" s="24"/>
      <c r="I17" s="21"/>
      <c r="J17" s="21"/>
      <c r="K17" s="21"/>
      <c r="L17" s="21"/>
    </row>
    <row r="18" s="22" customFormat="true" ht="13.5" hidden="false" customHeight="true" outlineLevel="0" collapsed="false">
      <c r="A18" s="32" t="s">
        <v>32</v>
      </c>
      <c r="B18" s="21"/>
      <c r="C18" s="21"/>
      <c r="D18" s="21"/>
      <c r="E18" s="21"/>
      <c r="F18" s="31"/>
      <c r="G18" s="21"/>
      <c r="H18" s="15"/>
      <c r="I18" s="15"/>
      <c r="J18" s="21"/>
      <c r="K18" s="21"/>
      <c r="L18" s="21"/>
    </row>
    <row r="19" s="22" customFormat="true" ht="13.5" hidden="false" customHeight="true" outlineLevel="0" collapsed="false">
      <c r="A19" s="33" t="s">
        <v>33</v>
      </c>
      <c r="B19" s="34"/>
      <c r="C19" s="35"/>
      <c r="D19" s="34"/>
      <c r="E19" s="36" t="s">
        <v>34</v>
      </c>
      <c r="F19" s="31"/>
      <c r="G19" s="21"/>
      <c r="H19" s="37"/>
      <c r="I19" s="15"/>
      <c r="J19" s="15"/>
      <c r="K19" s="21"/>
      <c r="L19" s="21"/>
    </row>
    <row r="20" s="22" customFormat="true" ht="13.5" hidden="false" customHeight="true" outlineLevel="0" collapsed="false">
      <c r="A20" s="33" t="s">
        <v>35</v>
      </c>
      <c r="B20" s="34"/>
      <c r="C20" s="35"/>
      <c r="D20" s="34"/>
      <c r="E20" s="38" t="n">
        <v>1</v>
      </c>
      <c r="F20" s="31"/>
      <c r="G20" s="21"/>
      <c r="H20" s="37"/>
      <c r="I20" s="15"/>
      <c r="J20" s="15"/>
      <c r="K20" s="21"/>
      <c r="L20" s="21"/>
    </row>
    <row r="21" s="22" customFormat="true" ht="13.5" hidden="false" customHeight="true" outlineLevel="0" collapsed="false">
      <c r="A21" s="33" t="s">
        <v>36</v>
      </c>
      <c r="B21" s="34"/>
      <c r="C21" s="35"/>
      <c r="D21" s="34"/>
      <c r="E21" s="38" t="n">
        <v>1</v>
      </c>
      <c r="F21" s="31"/>
      <c r="G21" s="21"/>
      <c r="H21" s="37"/>
      <c r="I21" s="15"/>
      <c r="J21" s="15"/>
      <c r="K21" s="21"/>
      <c r="L21" s="21"/>
    </row>
    <row r="22" s="22" customFormat="true" ht="13.5" hidden="false" customHeight="true" outlineLevel="0" collapsed="false">
      <c r="A22" s="33" t="s">
        <v>37</v>
      </c>
      <c r="B22" s="34"/>
      <c r="C22" s="35"/>
      <c r="D22" s="34"/>
      <c r="E22" s="38" t="n">
        <v>0.8</v>
      </c>
      <c r="F22" s="31"/>
      <c r="G22" s="21"/>
      <c r="H22" s="37"/>
      <c r="I22" s="15"/>
      <c r="J22" s="15"/>
      <c r="K22" s="21"/>
      <c r="L22" s="21"/>
    </row>
    <row r="23" s="22" customFormat="true" ht="13.5" hidden="false" customHeight="true" outlineLevel="0" collapsed="false">
      <c r="A23" s="33" t="s">
        <v>38</v>
      </c>
      <c r="B23" s="34"/>
      <c r="C23" s="35"/>
      <c r="D23" s="34"/>
      <c r="E23" s="38" t="n">
        <v>0.8</v>
      </c>
      <c r="F23" s="31"/>
      <c r="G23" s="21"/>
      <c r="H23" s="37"/>
      <c r="I23" s="15"/>
      <c r="J23" s="15"/>
      <c r="K23" s="21"/>
      <c r="L23" s="21"/>
    </row>
    <row r="24" s="22" customFormat="true" ht="13.5" hidden="false" customHeight="true" outlineLevel="0" collapsed="false">
      <c r="A24" s="33" t="s">
        <v>39</v>
      </c>
      <c r="B24" s="34"/>
      <c r="C24" s="35"/>
      <c r="D24" s="34"/>
      <c r="E24" s="38" t="n">
        <v>0.6</v>
      </c>
      <c r="F24" s="31"/>
      <c r="G24" s="21"/>
      <c r="H24" s="37"/>
      <c r="I24" s="15"/>
      <c r="J24" s="15"/>
      <c r="K24" s="21"/>
      <c r="L24" s="21"/>
    </row>
    <row r="25" s="22" customFormat="true" ht="13.5" hidden="false" customHeight="true" outlineLevel="0" collapsed="false">
      <c r="A25" s="33" t="s">
        <v>36</v>
      </c>
      <c r="B25" s="34"/>
      <c r="C25" s="35"/>
      <c r="D25" s="34"/>
      <c r="E25" s="38" t="n">
        <v>0.7</v>
      </c>
      <c r="F25" s="31"/>
      <c r="G25" s="21"/>
      <c r="H25" s="37"/>
      <c r="I25" s="15"/>
      <c r="J25" s="15"/>
      <c r="K25" s="21"/>
      <c r="L25" s="21"/>
    </row>
    <row r="26" s="22" customFormat="true" ht="13.5" hidden="false" customHeight="true" outlineLevel="0" collapsed="false">
      <c r="A26" s="33" t="s">
        <v>40</v>
      </c>
      <c r="B26" s="34"/>
      <c r="C26" s="35"/>
      <c r="D26" s="34"/>
      <c r="E26" s="38" t="n">
        <v>0.5</v>
      </c>
      <c r="F26" s="31"/>
      <c r="G26" s="21"/>
      <c r="H26" s="37"/>
      <c r="I26" s="15"/>
      <c r="J26" s="15"/>
      <c r="K26" s="21"/>
      <c r="L26" s="21"/>
    </row>
    <row r="27" s="22" customFormat="true" ht="13.5" hidden="false" customHeight="true" outlineLevel="0" collapsed="false">
      <c r="A27" s="33" t="s">
        <v>41</v>
      </c>
      <c r="B27" s="34"/>
      <c r="C27" s="35"/>
      <c r="D27" s="34"/>
      <c r="E27" s="38" t="n">
        <v>0.5</v>
      </c>
      <c r="F27" s="31"/>
      <c r="G27" s="21"/>
      <c r="H27" s="37"/>
      <c r="I27" s="15"/>
      <c r="J27" s="15"/>
      <c r="K27" s="21"/>
      <c r="L27" s="21"/>
    </row>
    <row r="28" s="3" customFormat="true" ht="13.5" hidden="false" customHeight="true" outlineLevel="0" collapsed="false">
      <c r="A28" s="33" t="s">
        <v>42</v>
      </c>
      <c r="B28" s="34"/>
      <c r="C28" s="35"/>
      <c r="D28" s="34"/>
      <c r="E28" s="38" t="n">
        <v>0.4</v>
      </c>
      <c r="F28" s="31"/>
      <c r="G28" s="4"/>
      <c r="H28" s="39"/>
      <c r="I28" s="40"/>
      <c r="J28" s="40"/>
      <c r="K28" s="4"/>
      <c r="L28" s="4"/>
    </row>
    <row r="29" s="3" customFormat="true" ht="13.5" hidden="false" customHeight="true" outlineLevel="0" collapsed="false">
      <c r="A29" s="33" t="s">
        <v>43</v>
      </c>
      <c r="B29" s="34"/>
      <c r="C29" s="35"/>
      <c r="D29" s="34"/>
      <c r="E29" s="38" t="n">
        <v>0.4</v>
      </c>
      <c r="F29" s="31"/>
      <c r="G29" s="4"/>
      <c r="H29" s="40"/>
      <c r="I29" s="40"/>
      <c r="J29" s="4"/>
      <c r="K29" s="4"/>
      <c r="L29" s="4"/>
    </row>
    <row r="30" s="3" customFormat="true" ht="13.5" hidden="false" customHeight="true" outlineLevel="0" collapsed="false">
      <c r="B30" s="4"/>
      <c r="C30" s="4"/>
      <c r="D30" s="4"/>
      <c r="E30" s="4"/>
      <c r="F30" s="31"/>
      <c r="G30" s="4"/>
      <c r="H30" s="40"/>
      <c r="I30" s="4"/>
      <c r="J30" s="4"/>
      <c r="K30" s="4"/>
      <c r="L30" s="4"/>
    </row>
    <row r="31" s="3" customFormat="true" ht="13.5" hidden="false" customHeight="true" outlineLevel="0" collapsed="false">
      <c r="A31" s="2" t="s">
        <v>44</v>
      </c>
      <c r="E31" s="41"/>
    </row>
    <row r="32" s="3" customFormat="true" ht="13.5" hidden="false" customHeight="true" outlineLevel="0" collapsed="false">
      <c r="A32" s="2"/>
      <c r="D32" s="42"/>
    </row>
    <row r="33" s="3" customFormat="true" ht="13.5" hidden="false" customHeight="true" outlineLevel="0" collapsed="false">
      <c r="A33" s="43" t="s">
        <v>45</v>
      </c>
      <c r="D33" s="4"/>
      <c r="E33" s="4"/>
      <c r="F33" s="4"/>
      <c r="G33" s="4"/>
      <c r="H33" s="40"/>
      <c r="I33" s="4"/>
      <c r="J33" s="4"/>
      <c r="K33" s="4"/>
      <c r="L33" s="4"/>
    </row>
    <row r="34" s="3" customFormat="true" ht="22.5" hidden="false" customHeight="true" outlineLevel="0" collapsed="false">
      <c r="A34" s="44" t="s">
        <v>46</v>
      </c>
      <c r="B34" s="44" t="s">
        <v>47</v>
      </c>
      <c r="C34" s="45" t="s">
        <v>48</v>
      </c>
      <c r="D34" s="46" t="s">
        <v>49</v>
      </c>
      <c r="E34" s="46"/>
      <c r="F34" s="46"/>
      <c r="G34" s="46"/>
      <c r="H34" s="46"/>
      <c r="I34" s="46"/>
      <c r="J34" s="46"/>
      <c r="K34" s="4"/>
      <c r="L34" s="4"/>
    </row>
    <row r="35" s="3" customFormat="true" ht="13.5" hidden="false" customHeight="true" outlineLevel="0" collapsed="false">
      <c r="A35" s="47" t="s">
        <v>50</v>
      </c>
      <c r="B35" s="47" t="s">
        <v>51</v>
      </c>
      <c r="C35" s="38" t="n">
        <v>0</v>
      </c>
      <c r="D35" s="46" t="s">
        <v>52</v>
      </c>
      <c r="E35" s="46"/>
      <c r="F35" s="46"/>
      <c r="G35" s="46"/>
      <c r="H35" s="46"/>
      <c r="I35" s="46"/>
      <c r="J35" s="46"/>
      <c r="K35" s="4"/>
      <c r="L35" s="4"/>
    </row>
    <row r="36" s="3" customFormat="true" ht="16.5" hidden="false" customHeight="true" outlineLevel="0" collapsed="false">
      <c r="A36" s="47" t="s">
        <v>53</v>
      </c>
      <c r="B36" s="47" t="s">
        <v>54</v>
      </c>
      <c r="C36" s="38" t="n">
        <v>0.05</v>
      </c>
      <c r="D36" s="46"/>
      <c r="E36" s="46"/>
      <c r="F36" s="46"/>
      <c r="G36" s="46"/>
      <c r="H36" s="46"/>
      <c r="I36" s="46"/>
      <c r="J36" s="46"/>
      <c r="K36" s="4"/>
      <c r="L36" s="4"/>
    </row>
    <row r="37" s="3" customFormat="true" ht="13.5" hidden="false" customHeight="true" outlineLevel="0" collapsed="false">
      <c r="A37" s="47" t="s">
        <v>55</v>
      </c>
      <c r="B37" s="47" t="s">
        <v>56</v>
      </c>
      <c r="C37" s="38" t="n">
        <v>0.1</v>
      </c>
      <c r="D37" s="4"/>
      <c r="E37" s="4"/>
      <c r="F37" s="4"/>
      <c r="G37" s="4"/>
      <c r="H37" s="4"/>
      <c r="I37" s="4"/>
      <c r="J37" s="4"/>
      <c r="K37" s="4"/>
      <c r="L37" s="4"/>
    </row>
    <row r="38" s="3" customFormat="true" ht="13.5" hidden="false" customHeight="true" outlineLevel="0" collapsed="false">
      <c r="A38" s="47" t="s">
        <v>57</v>
      </c>
      <c r="B38" s="47" t="s">
        <v>58</v>
      </c>
      <c r="C38" s="38" t="n">
        <v>0.15</v>
      </c>
      <c r="D38" s="4"/>
      <c r="E38" s="4"/>
      <c r="F38" s="4"/>
      <c r="G38" s="4"/>
      <c r="H38" s="4"/>
      <c r="I38" s="4"/>
      <c r="J38" s="4"/>
      <c r="K38" s="4"/>
      <c r="L38" s="4"/>
    </row>
    <row r="39" s="3" customFormat="true" ht="13.5" hidden="false" customHeight="true" outlineLevel="0" collapsed="false">
      <c r="A39" s="47" t="s">
        <v>59</v>
      </c>
      <c r="B39" s="47" t="s">
        <v>60</v>
      </c>
      <c r="C39" s="38" t="n">
        <v>0.2</v>
      </c>
      <c r="D39" s="4"/>
      <c r="E39" s="4"/>
      <c r="F39" s="4"/>
      <c r="G39" s="4"/>
      <c r="H39" s="4"/>
      <c r="I39" s="4"/>
      <c r="J39" s="4"/>
      <c r="K39" s="4"/>
      <c r="L39" s="4"/>
    </row>
    <row r="40" s="3" customFormat="true" ht="13.5" hidden="false" customHeight="true" outlineLevel="0" collapsed="false">
      <c r="A40" s="47" t="s">
        <v>61</v>
      </c>
      <c r="B40" s="47" t="s">
        <v>62</v>
      </c>
      <c r="C40" s="38" t="n">
        <v>0.25</v>
      </c>
      <c r="D40" s="4"/>
      <c r="E40" s="4"/>
      <c r="F40" s="4"/>
      <c r="G40" s="4"/>
      <c r="H40" s="4"/>
      <c r="I40" s="4"/>
      <c r="J40" s="4"/>
      <c r="K40" s="4"/>
      <c r="L40" s="4"/>
    </row>
    <row r="41" s="3" customFormat="true" ht="13.5" hidden="false" customHeight="true" outlineLevel="0" collapsed="false">
      <c r="A41" s="47" t="s">
        <v>63</v>
      </c>
      <c r="B41" s="47" t="s">
        <v>64</v>
      </c>
      <c r="C41" s="38" t="n">
        <v>0.3</v>
      </c>
      <c r="D41" s="4"/>
      <c r="E41" s="4"/>
      <c r="F41" s="4"/>
      <c r="G41" s="4"/>
      <c r="H41" s="4"/>
      <c r="I41" s="4"/>
      <c r="J41" s="4"/>
      <c r="K41" s="4"/>
      <c r="L41" s="4"/>
    </row>
    <row r="42" s="3" customFormat="true" ht="13.5" hidden="false" customHeight="true" outlineLevel="0" collapsed="false">
      <c r="A42" s="47" t="s">
        <v>65</v>
      </c>
      <c r="B42" s="47" t="s">
        <v>66</v>
      </c>
      <c r="C42" s="38" t="n">
        <v>0.35</v>
      </c>
      <c r="D42" s="4"/>
      <c r="E42" s="4"/>
      <c r="F42" s="4"/>
      <c r="G42" s="4"/>
      <c r="H42" s="4"/>
      <c r="I42" s="4"/>
      <c r="J42" s="4"/>
      <c r="K42" s="4"/>
      <c r="L42" s="4"/>
    </row>
    <row r="43" s="3" customFormat="true" ht="13.5" hidden="false" customHeight="true" outlineLevel="0" collapsed="false">
      <c r="A43" s="47" t="s">
        <v>67</v>
      </c>
      <c r="B43" s="47" t="s">
        <v>68</v>
      </c>
      <c r="C43" s="38" t="n">
        <v>0.4</v>
      </c>
      <c r="D43" s="4"/>
      <c r="E43" s="4"/>
      <c r="F43" s="4"/>
      <c r="G43" s="4"/>
      <c r="H43" s="4"/>
      <c r="I43" s="4"/>
      <c r="J43" s="4"/>
      <c r="K43" s="4"/>
      <c r="L43" s="4"/>
    </row>
    <row r="44" s="3" customFormat="true" ht="13.5" hidden="false" customHeight="true" outlineLevel="0" collapsed="false">
      <c r="A44" s="47" t="s">
        <v>69</v>
      </c>
      <c r="B44" s="47" t="s">
        <v>70</v>
      </c>
      <c r="C44" s="38" t="n">
        <v>0.45</v>
      </c>
      <c r="D44" s="4"/>
      <c r="E44" s="4"/>
      <c r="F44" s="4"/>
      <c r="G44" s="4"/>
      <c r="H44" s="4"/>
      <c r="I44" s="4"/>
      <c r="J44" s="4"/>
      <c r="K44" s="4"/>
      <c r="L44" s="4"/>
    </row>
    <row r="45" s="3" customFormat="true" ht="13.5" hidden="false" customHeight="true" outlineLevel="0" collapsed="false">
      <c r="A45" s="47" t="s">
        <v>71</v>
      </c>
      <c r="B45" s="47" t="s">
        <v>72</v>
      </c>
      <c r="C45" s="38" t="n">
        <v>0.5</v>
      </c>
      <c r="D45" s="48" t="s">
        <v>73</v>
      </c>
      <c r="E45" s="4"/>
      <c r="F45" s="4"/>
      <c r="G45" s="4"/>
      <c r="H45" s="4"/>
      <c r="I45" s="4"/>
      <c r="J45" s="4"/>
      <c r="K45" s="4"/>
      <c r="L45" s="4"/>
    </row>
    <row r="46" s="3" customFormat="true" ht="13.5" hidden="false" customHeight="true" outlineLevel="0" collapsed="false"/>
    <row r="47" s="3" customFormat="true" ht="13.5" hidden="false" customHeight="true" outlineLevel="0" collapsed="false">
      <c r="A47" s="2" t="s">
        <v>74</v>
      </c>
      <c r="E47" s="41"/>
    </row>
    <row r="48" s="3" customFormat="true" ht="13.5" hidden="false" customHeight="true" outlineLevel="0" collapsed="false"/>
    <row r="49" customFormat="false" ht="13.5" hidden="false" customHeight="true" outlineLevel="0" collapsed="false">
      <c r="A49" s="49" t="s">
        <v>75</v>
      </c>
      <c r="B49" s="50"/>
      <c r="C49" s="51"/>
      <c r="D49" s="51"/>
      <c r="E49" s="51"/>
      <c r="F49" s="51"/>
      <c r="G49" s="52" t="n">
        <f aca="false">+E31*J16</f>
        <v>0</v>
      </c>
    </row>
    <row r="50" customFormat="false" ht="13.5" hidden="false" customHeight="true" outlineLevel="0" collapsed="false"/>
    <row r="51" customFormat="false" ht="13.5" hidden="false" customHeight="true" outlineLevel="0" collapsed="false"/>
    <row r="52" customFormat="false" ht="13.5" hidden="false" customHeight="true" outlineLevel="0" collapsed="false"/>
    <row r="53" customFormat="false" ht="13.5" hidden="false" customHeight="true" outlineLevel="0" collapsed="false"/>
    <row r="54" customFormat="false" ht="13.5" hidden="false" customHeight="true" outlineLevel="0" collapsed="false"/>
    <row r="55" customFormat="false" ht="13.5" hidden="false" customHeight="true" outlineLevel="0" collapsed="false"/>
    <row r="56" customFormat="false" ht="13.5" hidden="false" customHeight="true" outlineLevel="0" collapsed="false"/>
    <row r="57" customFormat="false" ht="13.5" hidden="false" customHeight="true" outlineLevel="0" collapsed="false"/>
    <row r="58" customFormat="false" ht="13.5" hidden="false" customHeight="true" outlineLevel="0" collapsed="false"/>
    <row r="59" customFormat="false" ht="13.5" hidden="false" customHeight="true" outlineLevel="0" collapsed="false"/>
    <row r="60" customFormat="false" ht="13.5" hidden="false" customHeight="true" outlineLevel="0" collapsed="false"/>
    <row r="61" customFormat="false" ht="13.5" hidden="false" customHeight="true" outlineLevel="0" collapsed="false"/>
    <row r="62" customFormat="false" ht="13.5" hidden="false" customHeight="true" outlineLevel="0" collapsed="false"/>
    <row r="63" customFormat="false" ht="13.5" hidden="false" customHeight="true" outlineLevel="0" collapsed="false"/>
    <row r="64" customFormat="false" ht="13.5" hidden="false" customHeight="true" outlineLevel="0" collapsed="false"/>
    <row r="65" customFormat="false" ht="13.5" hidden="false" customHeight="true" outlineLevel="0" collapsed="false"/>
    <row r="66" customFormat="false" ht="13.5" hidden="false" customHeight="true" outlineLevel="0" collapsed="false"/>
    <row r="67" customFormat="false" ht="13.5" hidden="false" customHeight="true" outlineLevel="0" collapsed="false"/>
    <row r="68" customFormat="false" ht="13.5" hidden="false" customHeight="true" outlineLevel="0" collapsed="false"/>
    <row r="69" customFormat="false" ht="13.5" hidden="false" customHeight="true" outlineLevel="0" collapsed="false"/>
    <row r="70" customFormat="false" ht="13.5" hidden="false" customHeight="true" outlineLevel="0" collapsed="false"/>
    <row r="71" customFormat="false" ht="13.5" hidden="false" customHeight="true" outlineLevel="0" collapsed="false"/>
    <row r="72" customFormat="false" ht="13.5" hidden="false" customHeight="true" outlineLevel="0" collapsed="false"/>
    <row r="73" customFormat="false" ht="13.5" hidden="false" customHeight="true" outlineLevel="0" collapsed="false"/>
    <row r="74" customFormat="false" ht="13.5" hidden="false" customHeight="true" outlineLevel="0" collapsed="false"/>
    <row r="75" customFormat="false" ht="13.5" hidden="false" customHeight="true" outlineLevel="0" collapsed="false"/>
    <row r="76" customFormat="false" ht="13.5" hidden="false" customHeight="true" outlineLevel="0" collapsed="false"/>
    <row r="77" customFormat="false" ht="13.5" hidden="false" customHeight="true" outlineLevel="0" collapsed="false"/>
    <row r="78" customFormat="false" ht="13.5" hidden="false" customHeight="true" outlineLevel="0" collapsed="false"/>
    <row r="79" customFormat="false" ht="13.5" hidden="false" customHeight="true" outlineLevel="0" collapsed="false"/>
    <row r="80" customFormat="false" ht="13.5" hidden="false" customHeight="true" outlineLevel="0" collapsed="false"/>
    <row r="81" customFormat="false" ht="13.5" hidden="false" customHeight="true" outlineLevel="0" collapsed="false"/>
    <row r="82" customFormat="false" ht="13.5" hidden="false" customHeight="true" outlineLevel="0" collapsed="false"/>
    <row r="83" customFormat="false" ht="13.5" hidden="false" customHeight="true" outlineLevel="0" collapsed="false"/>
    <row r="89" customFormat="false" ht="13.5" hidden="false" customHeight="true" outlineLevel="0" collapsed="false"/>
    <row r="90" customFormat="false" ht="13.5" hidden="false" customHeight="true" outlineLevel="0" collapsed="false"/>
    <row r="91" customFormat="false" ht="13.5" hidden="false" customHeight="true" outlineLevel="0" collapsed="false"/>
    <row r="92" customFormat="false" ht="13.5" hidden="false" customHeight="true" outlineLevel="0" collapsed="false"/>
    <row r="93" customFormat="false" ht="13.5" hidden="false" customHeight="true" outlineLevel="0" collapsed="false"/>
    <row r="94" customFormat="false" ht="13.5" hidden="false" customHeight="true" outlineLevel="0" collapsed="false"/>
    <row r="95" customFormat="false" ht="13.5" hidden="false" customHeight="true" outlineLevel="0" collapsed="false"/>
    <row r="96" customFormat="false" ht="13.5" hidden="false" customHeight="true" outlineLevel="0" collapsed="false"/>
    <row r="97" customFormat="false" ht="13.5" hidden="false" customHeight="true" outlineLevel="0" collapsed="false"/>
    <row r="98" customFormat="false" ht="13.5" hidden="false" customHeight="true" outlineLevel="0" collapsed="false"/>
    <row r="99" customFormat="false" ht="13.5" hidden="false" customHeight="true" outlineLevel="0" collapsed="false"/>
    <row r="100" customFormat="false" ht="13.5" hidden="false" customHeight="true" outlineLevel="0" collapsed="false"/>
    <row r="101" customFormat="false" ht="13.5" hidden="false" customHeight="true" outlineLevel="0" collapsed="false"/>
    <row r="102" customFormat="false" ht="13.5" hidden="false" customHeight="true" outlineLevel="0" collapsed="false"/>
    <row r="103" customFormat="false" ht="13.5" hidden="false" customHeight="true" outlineLevel="0" collapsed="false"/>
    <row r="104" customFormat="false" ht="13.5" hidden="false" customHeight="true" outlineLevel="0" collapsed="false"/>
    <row r="1048576" customFormat="false" ht="12.8" hidden="false" customHeight="false" outlineLevel="0" collapsed="false"/>
  </sheetData>
  <mergeCells count="2">
    <mergeCell ref="D34:J34"/>
    <mergeCell ref="D35:J36"/>
  </mergeCells>
  <printOptions headings="false" gridLines="true" gridLinesSet="true" horizontalCentered="true" verticalCentered="false"/>
  <pageMargins left="0.157638888888889" right="0.157638888888889" top="0.865972222222222" bottom="0.629861111111111" header="0.472222222222222" footer="0.315277777777778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>&amp;L&amp;10&amp;KffffffComune di Fano&amp;C&amp;10&amp;KffffffCALCOLO CONTRIBUTO SUL COSTO DI COSTRUZIONE - QUADRO DI RIEPILOGO</oddHeader>
    <oddFooter>&amp;C&amp;10&amp;KffffffPagina &amp;P di pagg.&amp;N</oddFooter>
  </headerFooter>
  <rowBreaks count="1" manualBreakCount="1">
    <brk id="67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2020-05-21T11:07:01Z</dcterms:created>
  <dc:creator>Tablet</dc:creator>
  <dc:description/>
  <dc:language>it-IT</dc:language>
  <cp:lastModifiedBy/>
  <cp:lastPrinted>2019-04-16T11:46:12Z</cp:lastPrinted>
  <dcterms:modified xsi:type="dcterms:W3CDTF">2023-04-27T10:31:46Z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